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<sst xmlns="http://schemas.openxmlformats.org/spreadsheetml/2006/main" count="26" uniqueCount="24">
  <si>
    <t>Додаток 2</t>
  </si>
  <si>
    <t>про стан розрахунків за спожитий природний газ по Луцькому району</t>
  </si>
  <si>
    <t>№      п/п</t>
  </si>
  <si>
    <t>Категорія споживачів</t>
  </si>
  <si>
    <t>Спожито природного газу (млн.м3)</t>
  </si>
  <si>
    <t>Вартість  спожитого газу(тис.грн.)</t>
  </si>
  <si>
    <t>Оплачено    (тис.грн.)</t>
  </si>
  <si>
    <t>% проплати</t>
  </si>
  <si>
    <t>Загальна заборгованість(враховуючи борги минулих років),тис.грн.</t>
  </si>
  <si>
    <t>1.</t>
  </si>
  <si>
    <t>ВСЬОГО:</t>
  </si>
  <si>
    <t>в тому числі:</t>
  </si>
  <si>
    <t>2.</t>
  </si>
  <si>
    <t>Бюджетні установи-всього:</t>
  </si>
  <si>
    <t>місцевого бюджету</t>
  </si>
  <si>
    <t>обласного бюджету</t>
  </si>
  <si>
    <t>державного бюджету</t>
  </si>
  <si>
    <t>3.</t>
  </si>
  <si>
    <t>Населення-всього:</t>
  </si>
  <si>
    <t>пільги</t>
  </si>
  <si>
    <t>субсидії</t>
  </si>
  <si>
    <t>частка населення</t>
  </si>
  <si>
    <t>Інформація</t>
  </si>
  <si>
    <t>станом на 01.09.2020 року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</si>
</sst>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5" fontId="0" fillId="0" borderId="10" xfId="0" applyNumberFormat="1" applyBorder="1" applyAlignment="1">
      <alignment/>
    </xf>
    <xf numFmtId="165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/>
    </xf>
    <xf numFmtId="2" fontId="2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"/>
  <sheetViews>
    <sheetView tabSelected="1" zoomScalePageLayoutView="0" workbookViewId="0" topLeftCell="A1">
      <selection activeCell="J16" sqref="J16"/>
    </sheetView>
  </sheetViews>
  <sheetFormatPr defaultColWidth="9.140625" defaultRowHeight="15"/>
  <cols>
    <col min="1" max="1" width="4.8515625" style="0" customWidth="1"/>
    <col min="2" max="2" width="25.8515625" style="0" customWidth="1"/>
    <col min="4" max="4" width="13.140625" style="0" customWidth="1"/>
    <col min="5" max="5" width="11.57421875" style="0" customWidth="1"/>
    <col min="6" max="6" width="11.00390625" style="0" customWidth="1"/>
    <col min="7" max="7" width="14.421875" style="0" customWidth="1"/>
  </cols>
  <sheetData>
    <row r="2" ht="15">
      <c r="G2" t="s">
        <v>0</v>
      </c>
    </row>
    <row r="3" spans="1:7" ht="18.75">
      <c r="A3" s="17" t="s">
        <v>22</v>
      </c>
      <c r="B3" s="17"/>
      <c r="C3" s="17"/>
      <c r="D3" s="17"/>
      <c r="E3" s="17"/>
      <c r="F3" s="17"/>
      <c r="G3" s="17"/>
    </row>
    <row r="4" spans="1:7" ht="18.75">
      <c r="A4" s="17" t="s">
        <v>1</v>
      </c>
      <c r="B4" s="17"/>
      <c r="C4" s="17"/>
      <c r="D4" s="17"/>
      <c r="E4" s="17"/>
      <c r="F4" s="17"/>
      <c r="G4" s="17"/>
    </row>
    <row r="5" spans="1:7" ht="18.75">
      <c r="A5" s="17" t="s">
        <v>23</v>
      </c>
      <c r="B5" s="17"/>
      <c r="C5" s="17"/>
      <c r="D5" s="17"/>
      <c r="E5" s="17"/>
      <c r="F5" s="17"/>
      <c r="G5" s="17"/>
    </row>
    <row r="6" spans="2:7" ht="15">
      <c r="B6" s="1"/>
      <c r="C6" s="1"/>
      <c r="D6" s="1"/>
      <c r="E6" s="1"/>
      <c r="F6" s="1"/>
      <c r="G6" s="1"/>
    </row>
    <row r="8" spans="1:7" ht="90">
      <c r="A8" s="2" t="s">
        <v>2</v>
      </c>
      <c r="B8" s="3" t="s">
        <v>3</v>
      </c>
      <c r="C8" s="2" t="s">
        <v>4</v>
      </c>
      <c r="D8" s="2" t="s">
        <v>5</v>
      </c>
      <c r="E8" s="2" t="s">
        <v>6</v>
      </c>
      <c r="F8" s="3" t="s">
        <v>7</v>
      </c>
      <c r="G8" s="2" t="s">
        <v>8</v>
      </c>
    </row>
    <row r="9" spans="1:7" ht="15">
      <c r="A9" s="4" t="s">
        <v>9</v>
      </c>
      <c r="B9" s="5" t="s">
        <v>10</v>
      </c>
      <c r="C9" s="9">
        <f>C11+C16</f>
        <v>18.361</v>
      </c>
      <c r="D9" s="9">
        <f>D11+D16</f>
        <v>85567.259</v>
      </c>
      <c r="E9" s="9">
        <f>E11+E16</f>
        <v>111632.74</v>
      </c>
      <c r="F9" s="6">
        <f>E9/D9*100</f>
        <v>130.46197962236934</v>
      </c>
      <c r="G9" s="9">
        <f>G11+G16</f>
        <v>20471.699</v>
      </c>
    </row>
    <row r="10" spans="1:7" ht="15">
      <c r="A10" s="4"/>
      <c r="B10" s="7" t="s">
        <v>11</v>
      </c>
      <c r="C10" s="10"/>
      <c r="D10" s="10"/>
      <c r="E10" s="10"/>
      <c r="F10" s="12"/>
      <c r="G10" s="10"/>
    </row>
    <row r="11" spans="1:7" ht="15">
      <c r="A11" s="4" t="s">
        <v>12</v>
      </c>
      <c r="B11" s="5" t="s">
        <v>13</v>
      </c>
      <c r="C11" s="9">
        <f>SUM(C13:C15)</f>
        <v>0.279</v>
      </c>
      <c r="D11" s="9">
        <f>SUM(D13:D15)</f>
        <v>2273.986</v>
      </c>
      <c r="E11" s="9">
        <f>SUM(E13:E15)</f>
        <v>2233.223</v>
      </c>
      <c r="F11" s="6">
        <f>E11/D11*100</f>
        <v>98.20742080206298</v>
      </c>
      <c r="G11" s="9">
        <f>SUM(G13:G15)</f>
        <v>-149.381</v>
      </c>
    </row>
    <row r="12" spans="1:7" ht="15">
      <c r="A12" s="4"/>
      <c r="B12" s="7" t="s">
        <v>11</v>
      </c>
      <c r="C12" s="11"/>
      <c r="D12" s="14"/>
      <c r="E12" s="14"/>
      <c r="F12" s="12"/>
      <c r="G12" s="15"/>
    </row>
    <row r="13" spans="1:7" ht="15">
      <c r="A13" s="4"/>
      <c r="B13" s="7" t="s">
        <v>14</v>
      </c>
      <c r="C13" s="11">
        <v>0.279</v>
      </c>
      <c r="D13" s="11">
        <v>2268.328</v>
      </c>
      <c r="E13" s="11">
        <v>2233.223</v>
      </c>
      <c r="F13" s="8">
        <f>E13/D13*100</f>
        <v>98.45238431126363</v>
      </c>
      <c r="G13" s="11">
        <v>-154.235</v>
      </c>
    </row>
    <row r="14" spans="1:7" ht="15">
      <c r="A14" s="4"/>
      <c r="B14" s="7" t="s">
        <v>15</v>
      </c>
      <c r="C14" s="11"/>
      <c r="D14" s="11"/>
      <c r="E14" s="11"/>
      <c r="F14" s="8"/>
      <c r="G14" s="11"/>
    </row>
    <row r="15" spans="1:7" ht="15">
      <c r="A15" s="4"/>
      <c r="B15" s="7" t="s">
        <v>16</v>
      </c>
      <c r="C15" s="11"/>
      <c r="D15" s="11">
        <v>5.658</v>
      </c>
      <c r="E15" s="11"/>
      <c r="F15" s="8">
        <f>E15/D15*100</f>
        <v>0</v>
      </c>
      <c r="G15" s="11">
        <v>4.854</v>
      </c>
    </row>
    <row r="16" spans="1:7" ht="15">
      <c r="A16" s="4" t="s">
        <v>17</v>
      </c>
      <c r="B16" s="5" t="s">
        <v>18</v>
      </c>
      <c r="C16" s="9">
        <f>SUM(C18:C20)</f>
        <v>18.082</v>
      </c>
      <c r="D16" s="13">
        <f>SUM(D18:D20)</f>
        <v>83293.273</v>
      </c>
      <c r="E16" s="13">
        <f>SUM(E18:E20)</f>
        <v>109399.517</v>
      </c>
      <c r="F16" s="6">
        <f>E16/D16*100</f>
        <v>131.34255992077536</v>
      </c>
      <c r="G16" s="13">
        <f>SUM(G18:G20)</f>
        <v>20621.08</v>
      </c>
    </row>
    <row r="17" spans="1:7" ht="15">
      <c r="A17" s="7"/>
      <c r="B17" s="7" t="s">
        <v>11</v>
      </c>
      <c r="C17" s="10"/>
      <c r="D17" s="15"/>
      <c r="E17" s="15"/>
      <c r="F17" s="8"/>
      <c r="G17" s="15"/>
    </row>
    <row r="18" spans="1:7" ht="15">
      <c r="A18" s="7"/>
      <c r="B18" s="7" t="s">
        <v>19</v>
      </c>
      <c r="C18" s="11">
        <v>0</v>
      </c>
      <c r="D18" s="11">
        <v>0</v>
      </c>
      <c r="E18" s="11">
        <v>0</v>
      </c>
      <c r="F18" s="8"/>
      <c r="G18" s="11">
        <v>0</v>
      </c>
    </row>
    <row r="19" spans="1:7" ht="15">
      <c r="A19" s="7"/>
      <c r="B19" s="7" t="s">
        <v>20</v>
      </c>
      <c r="C19" s="11">
        <v>0</v>
      </c>
      <c r="D19" s="11">
        <v>0</v>
      </c>
      <c r="E19" s="11">
        <v>0</v>
      </c>
      <c r="F19" s="8"/>
      <c r="G19" s="11">
        <v>0</v>
      </c>
    </row>
    <row r="20" spans="1:7" ht="15">
      <c r="A20" s="7"/>
      <c r="B20" s="7" t="s">
        <v>21</v>
      </c>
      <c r="C20" s="11">
        <v>18.082</v>
      </c>
      <c r="D20" s="11">
        <v>83293.273</v>
      </c>
      <c r="E20" s="11">
        <v>109399.517</v>
      </c>
      <c r="F20" s="8">
        <f>E20/D20*100</f>
        <v>131.34255992077536</v>
      </c>
      <c r="G20" s="11">
        <v>20621.08</v>
      </c>
    </row>
    <row r="21" ht="15">
      <c r="G21" s="16"/>
    </row>
  </sheetData>
  <sheetProtection/>
  <mergeCells count="3">
    <mergeCell ref="A3:G3"/>
    <mergeCell ref="A4:G4"/>
    <mergeCell ref="A5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2020-09-15T13:17:54Z</cp:lastPrinted>
  <dcterms:created xsi:type="dcterms:W3CDTF">2013-03-15T12:43:26Z</dcterms:created>
  <dcterms:modified xsi:type="dcterms:W3CDTF">2020-09-17T11:32:55Z</dcterms:modified>
  <cp:category/>
  <cp:version/>
  <cp:contentType/>
  <cp:contentStatus/>
</cp:coreProperties>
</file>